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DICIEMBRE 2015\"/>
    </mc:Choice>
  </mc:AlternateContent>
  <bookViews>
    <workbookView xWindow="0" yWindow="0" windowWidth="20490" windowHeight="7755"/>
  </bookViews>
  <sheets>
    <sheet name="DICIEMBRE 2015" sheetId="10" r:id="rId1"/>
  </sheets>
  <calcPr calcId="152511"/>
</workbook>
</file>

<file path=xl/calcChain.xml><?xml version="1.0" encoding="utf-8"?>
<calcChain xmlns="http://schemas.openxmlformats.org/spreadsheetml/2006/main">
  <c r="Q10" i="10" l="1"/>
  <c r="L10" i="10" l="1"/>
  <c r="I10" i="10" l="1"/>
  <c r="F10" i="10" l="1"/>
  <c r="E10" i="10" l="1"/>
  <c r="P10" i="10" l="1"/>
  <c r="O10" i="10"/>
  <c r="N10" i="10"/>
  <c r="M10" i="10"/>
  <c r="K10" i="10"/>
  <c r="J10" i="10"/>
  <c r="H10" i="10"/>
  <c r="G10" i="10"/>
  <c r="D10" i="10"/>
</calcChain>
</file>

<file path=xl/sharedStrings.xml><?xml version="1.0" encoding="utf-8"?>
<sst xmlns="http://schemas.openxmlformats.org/spreadsheetml/2006/main" count="23" uniqueCount="23">
  <si>
    <t>CÉDULA RESUMEN DE ANTIGÜEDAD DE PASIVOS</t>
  </si>
  <si>
    <t>AÑO</t>
  </si>
  <si>
    <t>TOTAL PASIVO</t>
  </si>
  <si>
    <t>CUENTAS DE PASIVO A NIVEL 6 DE LA BALANZA DE COMPROBACION</t>
  </si>
  <si>
    <t>2117-0001-0001 ISR SUELDOS</t>
  </si>
  <si>
    <t>2117-0001-0002 ISR ARRENDAMIENTO DE INMUEBLES</t>
  </si>
  <si>
    <t>2117-0001-0003 ISR HONORARIOS</t>
  </si>
  <si>
    <t>2117-0002-0006 ISSSTE</t>
  </si>
  <si>
    <t>2117-0002-0012  FOVISSSTE</t>
  </si>
  <si>
    <t>2117-0002-0015 ISSSTE</t>
  </si>
  <si>
    <t>2117-0002-0016  FOVISSSTE</t>
  </si>
  <si>
    <t>2117-0009-0011 METLIFE</t>
  </si>
  <si>
    <t>2117-0009-0015 ACREEDORES DIVERSOS</t>
  </si>
  <si>
    <t>2199-0001-0001 CUENTAS POR PAGAR VARIAS</t>
  </si>
  <si>
    <t>COLEGIO DE EDUCACION PROFESIONAL TECNICA DEL ESTADO DE VERACRUZ</t>
  </si>
  <si>
    <t xml:space="preserve">2117-0009-0001 ACREEDORES </t>
  </si>
  <si>
    <t>2014</t>
  </si>
  <si>
    <t>2117-0004-0053 SUTSEM</t>
  </si>
  <si>
    <t>2117-0004-0040 SUTCONALEP</t>
  </si>
  <si>
    <t>2111-0001-0001 REMUNERACIONES</t>
  </si>
  <si>
    <t>2111-0004-0001 SEGURIDAD SOCIAL Y SEGUROS</t>
  </si>
  <si>
    <t>SALDO AL 31 DE DICIEMBRE  DE 2015</t>
  </si>
  <si>
    <t>AL 31 DE DICIEMBRE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</si>
</sst>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43" fontId="0" fillId="0" borderId="3" xfId="1" applyFont="1" applyBorder="1" applyAlignment="1">
      <alignment horizontal="center" vertical="center" wrapText="1"/>
    </xf>
    <xf numFmtId="4" fontId="0" fillId="0" borderId="1" xfId="0" applyNumberFormat="1" applyBorder="1"/>
    <xf numFmtId="49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/>
    <xf numFmtId="4" fontId="1" fillId="2" borderId="6" xfId="0" applyNumberFormat="1" applyFont="1" applyFill="1" applyBorder="1"/>
    <xf numFmtId="4" fontId="0" fillId="0" borderId="7" xfId="0" applyNumberFormat="1" applyFont="1" applyBorder="1"/>
    <xf numFmtId="49" fontId="1" fillId="0" borderId="9" xfId="0" applyNumberFormat="1" applyFont="1" applyBorder="1" applyAlignment="1">
      <alignment vertical="center"/>
    </xf>
    <xf numFmtId="43" fontId="0" fillId="0" borderId="10" xfId="1" applyFont="1" applyBorder="1"/>
    <xf numFmtId="43" fontId="0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" xfId="0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3"/>
  <sheetViews>
    <sheetView tabSelected="1" workbookViewId="0">
      <selection activeCell="C18" sqref="C18"/>
    </sheetView>
  </sheetViews>
  <sheetFormatPr baseColWidth="10" defaultRowHeight="15" x14ac:dyDescent="0.25"/>
  <cols>
    <col min="1" max="1" width="35.140625" customWidth="1"/>
    <col min="2" max="2" width="15.28515625" customWidth="1"/>
    <col min="3" max="3" width="15" customWidth="1"/>
    <col min="4" max="4" width="14.5703125" customWidth="1"/>
    <col min="5" max="5" width="16.7109375" customWidth="1"/>
    <col min="6" max="16" width="17" customWidth="1"/>
    <col min="17" max="17" width="13.7109375" bestFit="1" customWidth="1"/>
  </cols>
  <sheetData>
    <row r="2" spans="1:17" ht="21" x14ac:dyDescent="0.3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x14ac:dyDescent="0.25">
      <c r="A6" s="25"/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s="3" customFormat="1" ht="60" x14ac:dyDescent="0.25">
      <c r="A7" s="1" t="s">
        <v>1</v>
      </c>
      <c r="B7" s="22" t="s">
        <v>19</v>
      </c>
      <c r="C7" s="22" t="s">
        <v>20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18</v>
      </c>
      <c r="L7" s="9" t="s">
        <v>17</v>
      </c>
      <c r="M7" s="9" t="s">
        <v>11</v>
      </c>
      <c r="N7" s="9" t="s">
        <v>15</v>
      </c>
      <c r="O7" s="9" t="s">
        <v>12</v>
      </c>
      <c r="P7" s="9" t="s">
        <v>13</v>
      </c>
      <c r="Q7" s="2" t="s">
        <v>2</v>
      </c>
    </row>
    <row r="8" spans="1:17" s="3" customFormat="1" x14ac:dyDescent="0.25">
      <c r="A8" s="1" t="s">
        <v>16</v>
      </c>
      <c r="B8" s="21"/>
      <c r="C8" s="21"/>
      <c r="D8" s="9"/>
      <c r="E8" s="8"/>
      <c r="F8" s="8"/>
      <c r="G8" s="9"/>
      <c r="H8" s="9"/>
      <c r="I8" s="9"/>
      <c r="J8" s="9"/>
      <c r="K8" s="9"/>
      <c r="L8" s="9"/>
      <c r="M8" s="9"/>
      <c r="N8" s="9"/>
      <c r="O8" s="7"/>
      <c r="P8" s="9"/>
      <c r="Q8" s="13"/>
    </row>
    <row r="9" spans="1:17" ht="15.75" thickBot="1" x14ac:dyDescent="0.3">
      <c r="A9" s="4">
        <v>2015</v>
      </c>
      <c r="B9" s="23">
        <v>9570723.7799999993</v>
      </c>
      <c r="C9" s="24">
        <v>2114266.89</v>
      </c>
      <c r="D9" s="8">
        <v>4340403.34</v>
      </c>
      <c r="E9" s="14">
        <v>6602.85</v>
      </c>
      <c r="F9" s="15">
        <v>8737.6200000000008</v>
      </c>
      <c r="G9" s="8">
        <v>1323124.27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103848.48</v>
      </c>
      <c r="P9" s="8">
        <v>0</v>
      </c>
      <c r="Q9" s="12"/>
    </row>
    <row r="10" spans="1:17" ht="15.75" thickBot="1" x14ac:dyDescent="0.3">
      <c r="A10" s="6" t="s">
        <v>21</v>
      </c>
      <c r="B10" s="10">
        <v>9570723.7799999993</v>
      </c>
      <c r="C10" s="10">
        <v>2114266.89</v>
      </c>
      <c r="D10" s="10">
        <f>D9</f>
        <v>4340403.34</v>
      </c>
      <c r="E10" s="10">
        <f>E8+E9</f>
        <v>6602.85</v>
      </c>
      <c r="F10" s="10">
        <f>F9</f>
        <v>8737.6200000000008</v>
      </c>
      <c r="G10" s="10">
        <f t="shared" ref="G10:P10" si="0">G9</f>
        <v>1323124.27</v>
      </c>
      <c r="H10" s="10">
        <f t="shared" si="0"/>
        <v>0</v>
      </c>
      <c r="I10" s="10">
        <f>I9</f>
        <v>0</v>
      </c>
      <c r="J10" s="10">
        <f>J9</f>
        <v>0</v>
      </c>
      <c r="K10" s="10">
        <f t="shared" si="0"/>
        <v>0</v>
      </c>
      <c r="L10" s="10">
        <f>L9</f>
        <v>0</v>
      </c>
      <c r="M10" s="10">
        <f t="shared" si="0"/>
        <v>0</v>
      </c>
      <c r="N10" s="10">
        <f>N9</f>
        <v>0</v>
      </c>
      <c r="O10" s="10">
        <f>O8+O9</f>
        <v>103848.48</v>
      </c>
      <c r="P10" s="10">
        <f t="shared" si="0"/>
        <v>0</v>
      </c>
      <c r="Q10" s="11">
        <f>SUM(B10:P10)</f>
        <v>17467707.23</v>
      </c>
    </row>
    <row r="13" spans="1:17" x14ac:dyDescent="0.25">
      <c r="A13" s="5"/>
      <c r="B13" s="5"/>
      <c r="C13" s="5"/>
    </row>
  </sheetData>
  <mergeCells count="4">
    <mergeCell ref="A2:Q2"/>
    <mergeCell ref="A3:Q3"/>
    <mergeCell ref="A4:Q4"/>
    <mergeCell ref="B6:Q6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Alberto Aguilar Aguilar</dc:creator>
  <cp:lastModifiedBy>Mateo Balderas</cp:lastModifiedBy>
  <cp:lastPrinted>2015-12-09T15:10:25Z</cp:lastPrinted>
  <dcterms:created xsi:type="dcterms:W3CDTF">2014-07-02T16:48:16Z</dcterms:created>
  <dcterms:modified xsi:type="dcterms:W3CDTF">2016-02-04T01:16:11Z</dcterms:modified>
</cp:coreProperties>
</file>