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IEROS SEPTIEMBRE 2015\"/>
    </mc:Choice>
  </mc:AlternateContent>
  <bookViews>
    <workbookView xWindow="0" yWindow="0" windowWidth="10245" windowHeight="7680" firstSheet="6" activeTab="10"/>
  </bookViews>
  <sheets>
    <sheet name="2117-0001-0001" sheetId="2" r:id="rId1"/>
    <sheet name="2117-0001-0002" sheetId="10" r:id="rId2"/>
    <sheet name="2117-0001-0003" sheetId="11" r:id="rId3"/>
    <sheet name="2117-0002-0006" sheetId="3" r:id="rId4"/>
    <sheet name="2117-0002-0012" sheetId="4" r:id="rId5"/>
    <sheet name="2117-0002-0015" sheetId="5" r:id="rId6"/>
    <sheet name="2117-0002-0016" sheetId="6" r:id="rId7"/>
    <sheet name="2117-0004-0040" sheetId="7" r:id="rId8"/>
    <sheet name="2117-0004-0053" sheetId="12" r:id="rId9"/>
    <sheet name="2117-0009-0011" sheetId="8" r:id="rId10"/>
    <sheet name="2119-0009-0015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K20" i="9"/>
  <c r="K20" i="12"/>
  <c r="C20" i="4" l="1"/>
  <c r="C20" i="5" s="1"/>
  <c r="C20" i="6" s="1"/>
  <c r="A5" i="4"/>
  <c r="A5" i="5" s="1"/>
  <c r="A5" i="6" s="1"/>
  <c r="C20" i="3"/>
  <c r="A5" i="3"/>
  <c r="C20" i="11"/>
  <c r="A5" i="11"/>
  <c r="C20" i="10"/>
  <c r="A5" i="10"/>
  <c r="C20" i="7" l="1"/>
  <c r="C20" i="12"/>
  <c r="A5" i="7"/>
  <c r="A5" i="8" s="1"/>
  <c r="A5" i="9" s="1"/>
  <c r="A5" i="12"/>
  <c r="C20" i="8"/>
  <c r="C20" i="9" s="1"/>
  <c r="K20" i="11" l="1"/>
  <c r="K20" i="10"/>
  <c r="K20" i="8" l="1"/>
  <c r="K20" i="7"/>
  <c r="K20" i="6"/>
  <c r="K20" i="5"/>
  <c r="K20" i="4"/>
  <c r="K20" i="3"/>
  <c r="A2" i="11"/>
  <c r="A2" i="3"/>
  <c r="A2" i="10"/>
  <c r="A2" i="4"/>
  <c r="A2" i="5" s="1"/>
  <c r="A2" i="6" s="1"/>
  <c r="A2" i="7" l="1"/>
  <c r="A2" i="8" s="1"/>
  <c r="A2" i="9" s="1"/>
  <c r="A2" i="12"/>
  <c r="L22" i="2"/>
</calcChain>
</file>

<file path=xl/sharedStrings.xml><?xml version="1.0" encoding="utf-8"?>
<sst xmlns="http://schemas.openxmlformats.org/spreadsheetml/2006/main" count="100" uniqueCount="28">
  <si>
    <t>CONCILIACION DE SALDO CUENTAS POR PAGAR A CORTO PLAZO</t>
  </si>
  <si>
    <t>FECHA</t>
  </si>
  <si>
    <t>REFERENCIA</t>
  </si>
  <si>
    <t xml:space="preserve">PROVEEDOR </t>
  </si>
  <si>
    <t xml:space="preserve">CARGO </t>
  </si>
  <si>
    <t>ABONO</t>
  </si>
  <si>
    <t>SERVICIO DE ADMINISTRACION TRIBUTARIA (RETENCIONES)</t>
  </si>
  <si>
    <t>2117-0001-0001</t>
  </si>
  <si>
    <t>PD</t>
  </si>
  <si>
    <t>ISSSTE (RETENCIONES)</t>
  </si>
  <si>
    <t>FOVISSTE (RETENCIONES)</t>
  </si>
  <si>
    <t>2-1-1-7-0002-0012</t>
  </si>
  <si>
    <t>2-1-1-7-0002-0015</t>
  </si>
  <si>
    <t>FOVISSSTE (RETENCIONES CREDITO HIPOTECARIO)</t>
  </si>
  <si>
    <t>2-1-1-7-0002-0016</t>
  </si>
  <si>
    <t>2-1-1-7-0004-0040</t>
  </si>
  <si>
    <t>2-1-1-7-0009-0011</t>
  </si>
  <si>
    <t>MET-LIFE MEXICO (RENTENCIONES SEGUROS)</t>
  </si>
  <si>
    <t xml:space="preserve">2-1-1-7-0002-0006 </t>
  </si>
  <si>
    <t>2117-0001-0002</t>
  </si>
  <si>
    <t>2117-0001-0003</t>
  </si>
  <si>
    <t>2-1-1-9-0009-0015</t>
  </si>
  <si>
    <t>ACREEDORES DIVERSOS VARIOS</t>
  </si>
  <si>
    <t>SUTCONALEP (CUOTA SINDICAL)</t>
  </si>
  <si>
    <t>2-1-1-7-0004-0053</t>
  </si>
  <si>
    <t>SUTSEM (CUOTA SINDICAL)</t>
  </si>
  <si>
    <t>AL 30 DE SEPTIEMBRE DEL AÑO 2015</t>
  </si>
  <si>
    <t>SALDOS AL 30 DE SEPTIEMBRE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</si>
</sst>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4" fontId="0" fillId="0" borderId="11" xfId="0" applyNumberFormat="1" applyBorder="1"/>
    <xf numFmtId="43" fontId="0" fillId="0" borderId="13" xfId="1" applyFont="1" applyBorder="1"/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1" applyFont="1" applyBorder="1"/>
    <xf numFmtId="0" fontId="0" fillId="0" borderId="14" xfId="0" applyBorder="1"/>
    <xf numFmtId="43" fontId="0" fillId="0" borderId="0" xfId="0" applyNumberFormat="1"/>
    <xf numFmtId="14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J18" sqref="J18"/>
    </sheetView>
  </sheetViews>
  <sheetFormatPr baseColWidth="10" defaultRowHeight="15" x14ac:dyDescent="0.25"/>
  <cols>
    <col min="3" max="3" width="13.140625" bestFit="1" customWidth="1"/>
    <col min="6" max="6" width="13.140625" bestFit="1" customWidth="1"/>
    <col min="11" max="12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v>42277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1306022.82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2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2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2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2" ht="16.5" thickTop="1" thickBot="1" x14ac:dyDescent="0.3">
      <c r="A20" s="10"/>
      <c r="B20" s="3"/>
      <c r="C20" s="28" t="s">
        <v>27</v>
      </c>
      <c r="D20" s="29"/>
      <c r="E20" s="29"/>
      <c r="F20" s="29"/>
      <c r="G20" s="29"/>
      <c r="H20" s="29"/>
      <c r="I20" s="30"/>
      <c r="J20" s="3"/>
      <c r="K20" s="6">
        <f>K5</f>
        <v>1306022.82</v>
      </c>
    </row>
    <row r="22" spans="1:12" x14ac:dyDescent="0.25">
      <c r="C22" s="13"/>
      <c r="L22" s="13">
        <f>K20+'2117-0001-0002'!K20+'2117-0001-0003'!K20+'2117-0002-0006'!K20+'2117-0002-0012'!K20+'2117-0002-0015'!K20+'2117-0002-0016'!K20+'2117-0004-0040'!K20+'2117-0004-0053'!K20+'2117-0009-0011'!K20+'2119-0009-0015'!K20</f>
        <v>2938888.54</v>
      </c>
    </row>
    <row r="24" spans="1:12" x14ac:dyDescent="0.25">
      <c r="F24" s="13"/>
    </row>
  </sheetData>
  <mergeCells count="20">
    <mergeCell ref="C16:I16"/>
    <mergeCell ref="C17:I17"/>
    <mergeCell ref="C18:I18"/>
    <mergeCell ref="C19:I19"/>
    <mergeCell ref="C20:I20"/>
    <mergeCell ref="C14:I14"/>
    <mergeCell ref="C15:I15"/>
    <mergeCell ref="A1:K1"/>
    <mergeCell ref="A3:K3"/>
    <mergeCell ref="C4:I4"/>
    <mergeCell ref="C5:I5"/>
    <mergeCell ref="C6:I6"/>
    <mergeCell ref="C7:I7"/>
    <mergeCell ref="C8:I8"/>
    <mergeCell ref="C9:I9"/>
    <mergeCell ref="A2:K2"/>
    <mergeCell ref="C10:I10"/>
    <mergeCell ref="C11:I11"/>
    <mergeCell ref="C12:I12"/>
    <mergeCell ref="C13:I13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F22" sqref="F22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'2117-0004-0040'!A2:K2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'2117-0004-0040'!A5</f>
        <v>42277</v>
      </c>
      <c r="B5" s="7" t="s">
        <v>8</v>
      </c>
      <c r="C5" s="25" t="s">
        <v>17</v>
      </c>
      <c r="D5" s="26"/>
      <c r="E5" s="26"/>
      <c r="F5" s="26"/>
      <c r="G5" s="26"/>
      <c r="H5" s="26"/>
      <c r="I5" s="27"/>
      <c r="J5" s="1"/>
      <c r="K5" s="5">
        <v>212753.4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'2117-0004-0040'!C20:I20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212753.4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F21" sqref="F21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'2117-0009-0011'!A2:K2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22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'2117-0009-0011'!A5</f>
        <v>42277</v>
      </c>
      <c r="B5" s="7" t="s">
        <v>8</v>
      </c>
      <c r="C5" s="31"/>
      <c r="D5" s="32"/>
      <c r="E5" s="32"/>
      <c r="F5" s="32"/>
      <c r="G5" s="32"/>
      <c r="H5" s="32"/>
      <c r="I5" s="33"/>
      <c r="J5" s="1"/>
      <c r="K5" s="11"/>
    </row>
    <row r="6" spans="1:11" x14ac:dyDescent="0.25">
      <c r="A6" s="14"/>
      <c r="B6" s="2"/>
      <c r="C6" s="31"/>
      <c r="D6" s="34"/>
      <c r="E6" s="34"/>
      <c r="F6" s="34"/>
      <c r="G6" s="34"/>
      <c r="H6" s="34"/>
      <c r="I6" s="33"/>
      <c r="J6" s="2"/>
      <c r="K6" s="11"/>
    </row>
    <row r="7" spans="1:11" x14ac:dyDescent="0.25">
      <c r="A7" s="9"/>
      <c r="B7" s="2"/>
      <c r="C7" s="31"/>
      <c r="D7" s="34"/>
      <c r="E7" s="34"/>
      <c r="F7" s="34"/>
      <c r="G7" s="34"/>
      <c r="H7" s="34"/>
      <c r="I7" s="33"/>
      <c r="J7" s="2"/>
      <c r="K7" s="11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'2117-0009-0011'!C20:I20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SUM(K5:K19)</f>
        <v>0</v>
      </c>
    </row>
    <row r="21" spans="1:11" x14ac:dyDescent="0.25">
      <c r="K21" s="13"/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7:I7"/>
    <mergeCell ref="C8:I8"/>
    <mergeCell ref="C9:I9"/>
    <mergeCell ref="C10:I10"/>
    <mergeCell ref="C11:I11"/>
    <mergeCell ref="C6:I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42277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13207.54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13207.54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42277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333.29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333.29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42277</v>
      </c>
      <c r="B5" s="7" t="s">
        <v>8</v>
      </c>
      <c r="C5" s="25" t="s">
        <v>9</v>
      </c>
      <c r="D5" s="26"/>
      <c r="E5" s="26"/>
      <c r="F5" s="26"/>
      <c r="G5" s="26"/>
      <c r="H5" s="26"/>
      <c r="I5" s="27"/>
      <c r="J5" s="1"/>
      <c r="K5" s="5">
        <v>778075.38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778075.38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42277</v>
      </c>
      <c r="B5" s="7" t="s">
        <v>8</v>
      </c>
      <c r="C5" s="25" t="s">
        <v>10</v>
      </c>
      <c r="D5" s="26"/>
      <c r="E5" s="26"/>
      <c r="F5" s="26"/>
      <c r="G5" s="26"/>
      <c r="H5" s="26"/>
      <c r="I5" s="27"/>
      <c r="J5" s="1"/>
      <c r="K5" s="5">
        <v>1793.5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1793.5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1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'2117-0002-0012'!A2:K2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'2117-0002-0012'!A5</f>
        <v>42277</v>
      </c>
      <c r="B5" s="7" t="s">
        <v>8</v>
      </c>
      <c r="C5" s="25" t="s">
        <v>9</v>
      </c>
      <c r="D5" s="26"/>
      <c r="E5" s="26"/>
      <c r="F5" s="26"/>
      <c r="G5" s="26"/>
      <c r="H5" s="26"/>
      <c r="I5" s="27"/>
      <c r="J5" s="1"/>
      <c r="K5" s="5">
        <v>305236.09999999998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'2117-0002-0012'!C20:I20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305236.09999999998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'2117-0002-0015'!A2:K2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'2117-0002-0015'!A5</f>
        <v>42277</v>
      </c>
      <c r="B5" s="7" t="s">
        <v>8</v>
      </c>
      <c r="C5" s="25" t="s">
        <v>13</v>
      </c>
      <c r="D5" s="26"/>
      <c r="E5" s="26"/>
      <c r="F5" s="26"/>
      <c r="G5" s="26"/>
      <c r="H5" s="26"/>
      <c r="I5" s="27"/>
      <c r="J5" s="1"/>
      <c r="K5" s="5">
        <v>295707.63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'2117-0002-0015'!C20:I20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295707.63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'2117-0002-0016'!A2:K2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'2117-0002-0016'!A5</f>
        <v>42277</v>
      </c>
      <c r="B5" s="7" t="s">
        <v>8</v>
      </c>
      <c r="C5" s="25" t="s">
        <v>23</v>
      </c>
      <c r="D5" s="26"/>
      <c r="E5" s="26"/>
      <c r="F5" s="26"/>
      <c r="G5" s="26"/>
      <c r="H5" s="26"/>
      <c r="I5" s="27"/>
      <c r="J5" s="1"/>
      <c r="K5" s="5">
        <v>25758.880000000001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'2117-0002-0016'!C20:I20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25758.880000000001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'2117-0002-0016'!A2:K2</f>
        <v>AL 30 DE SEPTIEMBRE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'2117-0002-0016'!A5</f>
        <v>42277</v>
      </c>
      <c r="B5" s="7" t="s">
        <v>8</v>
      </c>
      <c r="C5" s="25" t="s">
        <v>25</v>
      </c>
      <c r="D5" s="26"/>
      <c r="E5" s="26"/>
      <c r="F5" s="26"/>
      <c r="G5" s="26"/>
      <c r="H5" s="26"/>
      <c r="I5" s="27"/>
      <c r="J5" s="1"/>
      <c r="K5" s="5">
        <v>0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'2117-0002-0016'!C20:I20</f>
        <v>SALDOS AL 30 DE SEPTIEMBRE DEL AÑO 2015</v>
      </c>
      <c r="D20" s="29"/>
      <c r="E20" s="29"/>
      <c r="F20" s="29"/>
      <c r="G20" s="29"/>
      <c r="H20" s="29"/>
      <c r="I20" s="30"/>
      <c r="J20" s="3"/>
      <c r="K20" s="6">
        <f>K5</f>
        <v>0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2117-0001-0001</vt:lpstr>
      <vt:lpstr>2117-0001-0002</vt:lpstr>
      <vt:lpstr>2117-0001-0003</vt:lpstr>
      <vt:lpstr>2117-0002-0006</vt:lpstr>
      <vt:lpstr>2117-0002-0012</vt:lpstr>
      <vt:lpstr>2117-0002-0015</vt:lpstr>
      <vt:lpstr>2117-0002-0016</vt:lpstr>
      <vt:lpstr>2117-0004-0040</vt:lpstr>
      <vt:lpstr>2117-0004-0053</vt:lpstr>
      <vt:lpstr>2117-0009-0011</vt:lpstr>
      <vt:lpstr>2119-0009-0015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A. Balderas</dc:creator>
  <cp:lastModifiedBy>Mateo Balderas</cp:lastModifiedBy>
  <cp:lastPrinted>2015-10-07T19:40:00Z</cp:lastPrinted>
  <dcterms:created xsi:type="dcterms:W3CDTF">2014-05-26T19:45:23Z</dcterms:created>
  <dcterms:modified xsi:type="dcterms:W3CDTF">2015-10-07T19:43:26Z</dcterms:modified>
</cp:coreProperties>
</file>